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M:\aga w\Załączniki do weryfikacji - Termomodernizacja\"/>
    </mc:Choice>
  </mc:AlternateContent>
  <xr:revisionPtr revIDLastSave="0" documentId="13_ncr:1_{F7E79983-C4AA-487B-87CC-E4053B6E64EE}" xr6:coauthVersionLast="47" xr6:coauthVersionMax="47" xr10:uidLastSave="{00000000-0000-0000-0000-000000000000}"/>
  <bookViews>
    <workbookView xWindow="-120" yWindow="-120" windowWidth="29040" windowHeight="15720" xr2:uid="{581A624F-D1C3-407B-BAA4-606D78785DBF}"/>
  </bookViews>
  <sheets>
    <sheet name="Arkusz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</calcChain>
</file>

<file path=xl/sharedStrings.xml><?xml version="1.0" encoding="utf-8"?>
<sst xmlns="http://schemas.openxmlformats.org/spreadsheetml/2006/main" count="132" uniqueCount="112">
  <si>
    <t>1.</t>
  </si>
  <si>
    <t xml:space="preserve">Docieplenie  </t>
  </si>
  <si>
    <t>Zakres prac</t>
  </si>
  <si>
    <t>Warstwa izolacji</t>
  </si>
  <si>
    <t>Pow. przegrody</t>
  </si>
  <si>
    <t>cm</t>
  </si>
  <si>
    <t>1.1.</t>
  </si>
  <si>
    <t xml:space="preserve">Okna </t>
  </si>
  <si>
    <t>-</t>
  </si>
  <si>
    <t>1.2.</t>
  </si>
  <si>
    <t>1.3.</t>
  </si>
  <si>
    <t>1.4.</t>
  </si>
  <si>
    <t>2.</t>
  </si>
  <si>
    <t xml:space="preserve">Instalacja c.o. </t>
  </si>
  <si>
    <t>2.1.</t>
  </si>
  <si>
    <t>2.2.</t>
  </si>
  <si>
    <t>Wymiana orurowania w instalacji  c.o. z niezbędnymi pracami budowlanymi</t>
  </si>
  <si>
    <t>Przedmiar robót</t>
  </si>
  <si>
    <t>Cena netto</t>
  </si>
  <si>
    <t>Instalacja c.o. razem</t>
  </si>
  <si>
    <t>cena netto</t>
  </si>
  <si>
    <t>Rodzaj prac</t>
  </si>
  <si>
    <t>3.</t>
  </si>
  <si>
    <t>Źródło ciepła</t>
  </si>
  <si>
    <t>3.1.</t>
  </si>
  <si>
    <t>3.2.</t>
  </si>
  <si>
    <t>3.3.</t>
  </si>
  <si>
    <t>3.4.</t>
  </si>
  <si>
    <t>Źródło ciepła razem</t>
  </si>
  <si>
    <t>Docieplenie razem</t>
  </si>
  <si>
    <t>4.</t>
  </si>
  <si>
    <t>Instalacja fotowoltaiczna</t>
  </si>
  <si>
    <t>kW</t>
  </si>
  <si>
    <t>4.1.</t>
  </si>
  <si>
    <t>Instalacja</t>
  </si>
  <si>
    <t>4.2.</t>
  </si>
  <si>
    <t>Podłączenie</t>
  </si>
  <si>
    <t>Instalacja fotowoltaiczna razem</t>
  </si>
  <si>
    <t>5.</t>
  </si>
  <si>
    <t>Dokumentacja projektowa</t>
  </si>
  <si>
    <t>komplet</t>
  </si>
  <si>
    <t>Projekt budowlany i wykonawczy wraz z wszelkimi uzgodnieniami i pozwoleniami</t>
  </si>
  <si>
    <t xml:space="preserve">Ogółem całość zadania </t>
  </si>
  <si>
    <t xml:space="preserve">Ogółem zakres rzeczowy 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</si>
  <si>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</si>
  <si>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r>
      <t>Wymiana grzejników na parametr 50/40</t>
    </r>
    <r>
      <rPr>
        <vertAlign val="superscript"/>
        <sz val="11"/>
        <color indexed="8"/>
        <rFont val="Times New Roman"/>
        <family val="1"/>
        <charset val="238"/>
      </rPr>
      <t>o</t>
    </r>
    <r>
      <rPr>
        <sz val="11"/>
        <color indexed="8"/>
        <rFont val="Times New Roman"/>
        <family val="1"/>
        <charset val="238"/>
      </rPr>
      <t>C</t>
    </r>
  </si>
  <si>
    <t>kpl</t>
  </si>
  <si>
    <t>Demontaż, skucie węgarków z ociepleniem, montaż okien PCV w izolacji cieplnej ścian, otynkowanie i pomalowanie szpalet wewnętrznych, docieplenie ościeży zewnętrznych, parapety zewnętrzne z blachy ocynkowanej powlekanej, parapety wewnętrzne PCV, nawiewniki higrosterowalne</t>
  </si>
  <si>
    <t>Drzwi  piwnic</t>
  </si>
  <si>
    <t>Demontaż, montaż drzwi Alu w murze budynku, dwa zamki patentowe, samozamykacze</t>
  </si>
  <si>
    <t>Drzwi  nadziemia</t>
  </si>
  <si>
    <t>Drzwi  na poddasze</t>
  </si>
  <si>
    <t xml:space="preserve">Demontaż, montaż drzwi stalowych w murze budynku, jeden zamek patentowy </t>
  </si>
  <si>
    <t>1.5.</t>
  </si>
  <si>
    <t>Zamurowania</t>
  </si>
  <si>
    <t xml:space="preserve">Zamurowanie otworów  po likwidowanych oknach </t>
  </si>
  <si>
    <t>1.6.</t>
  </si>
  <si>
    <t>Zamurowanie otworów  po likwidowanych drzwiach w piwnicy</t>
  </si>
  <si>
    <t>1.7.</t>
  </si>
  <si>
    <t>Zamurowanie otworów  po likwidowanych drzwiach w nadziemiu</t>
  </si>
  <si>
    <t>Strop 1</t>
  </si>
  <si>
    <t>Strop ostatniej kondygnacji, demontaż istniejącego ocieplenia, docieplenie wełną mineralną, płyty OSB 22 mm pióro-wpust</t>
  </si>
  <si>
    <t>Strop 2</t>
  </si>
  <si>
    <t>Strop przy wejściu</t>
  </si>
  <si>
    <t>Strop wiszący nad wejściem głównym, docieplenie wełną mineralną od zewnątrz, tynk wodozmywalny</t>
  </si>
  <si>
    <t>Ściany piwnic</t>
  </si>
  <si>
    <t>Ściany piwnic w gruncie, odkopanie oczyszczenie, hydroizolacja, docieplenie styrodurem, wyprawa masa polimerowa wodoszczelna</t>
  </si>
  <si>
    <t>Ściany piwnic ponad gruntem, demontaż kamienia, oczyszczenie, hydroizolacja, docieplenie styrodurem, wyprawa mozaikowa</t>
  </si>
  <si>
    <t>Ściany piwnic ponad gruntem, oczyszczenie, dodatkowe docieplenie styrodurem, wyprawa mozaikowa</t>
  </si>
  <si>
    <t>Ściany parteru</t>
  </si>
  <si>
    <t>Ściany parteru demontaz kamienia oczyszczenie, docieplenie styropianem, tynk wodozmywalny</t>
  </si>
  <si>
    <t>Ściany parteru, oczyszczenie,  dodatkowe docieplenie styropianem, tynk wodozmywalny</t>
  </si>
  <si>
    <t>Ściany parteru przy wejściu  głównym oczyszczenie, docieplenie wełną mineralną, tynk wodozmywalny</t>
  </si>
  <si>
    <t>Ściany piętra</t>
  </si>
  <si>
    <t>Ściany piętra, oczyszczenie,  dodatkowe docieplenie styropianem, tynk wodozmywalny</t>
  </si>
  <si>
    <t>Ściany na poddaszu</t>
  </si>
  <si>
    <t>Ściany na poddaszu, oczyszczenie,  docieplenie wełną mineralna na ruszcie,płyty GK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</si>
  <si>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</si>
  <si>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</si>
  <si>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</si>
  <si>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</si>
  <si>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</si>
  <si>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</si>
  <si>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</si>
  <si>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</si>
  <si>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</si>
  <si>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</si>
  <si>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</si>
  <si>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3.5.</t>
  </si>
  <si>
    <t>3.6.</t>
  </si>
  <si>
    <t>3.7.</t>
  </si>
  <si>
    <t>Demontaż i utylizacja istniejących instalacji technologicznych w kotłowni w tym kotłów z osprzętem i podgrzewaczy c.w.u</t>
  </si>
  <si>
    <t>Zakup i montaż instalacji technologicznych w kotłowni w tym pompy ciepła  z osprzętem, podgrzewaczy c.w.u  oraz pracami instalacyjnymi i elektrycznymi w obrębie kotłowni</t>
  </si>
  <si>
    <t>Sondy pionowe 100 m turbo  PE 100 Dn 20 szt.   kompletne, zabetonowane, Rurociągi poziome poniżej strefy zamarzania  HDPE Dn 40, Dn 90. Instalacja napełnieniona glikolem</t>
  </si>
  <si>
    <t>Demontaż nawierzchni, wykopy, podbudowa pod rurociągi  poziome, wywóz nadmiaru gruntu i utylizacja. Odbudowa terenu i nawierzchni.</t>
  </si>
  <si>
    <t>Remont ścian i sufitu w kotłowni</t>
  </si>
  <si>
    <t>Remont posadzki w kotłowni</t>
  </si>
  <si>
    <t>Modernizacja przyłacza elektroenergetycznego</t>
  </si>
  <si>
    <r>
      <t>kW, szt., m</t>
    </r>
    <r>
      <rPr>
        <b/>
        <vertAlign val="superscript"/>
        <sz val="11"/>
        <color theme="1"/>
        <rFont val="Times New Roman"/>
        <family val="1"/>
        <charset val="238"/>
      </rPr>
      <t>2</t>
    </r>
  </si>
  <si>
    <t>kpl.</t>
  </si>
  <si>
    <t>Montaż instalacji fotowoltaicznej na dachu budynku  na systemowych wspornikach. Komplet z falownikami, sterowaniem i opomiarowaniem. Panele 560 Wp/szt  -  35 paneli</t>
  </si>
  <si>
    <t>Instalacja elektryczna podłączenia instalacji fotowoltaicznej  do instalacji obiektu z niezbędnymi zabezpieczeniami</t>
  </si>
  <si>
    <t>Ściany wewnętrze pomieszczeń</t>
  </si>
  <si>
    <t>Prace odtworzeniowe i naprawcze po wykonanych pracach termomodernizacyjnych - malowanie ścian pomieszczeń po wymianie instalacji c.o. i stolarki okiennej/drzwiowej</t>
  </si>
  <si>
    <t>2.3.</t>
  </si>
  <si>
    <t>6.</t>
  </si>
  <si>
    <t>pkt, mb, m2</t>
  </si>
  <si>
    <t>5.1.</t>
  </si>
  <si>
    <t xml:space="preserve">Dach </t>
  </si>
  <si>
    <t>Demontaż pokrycia z blachy z dachu i montaż blachy płaskiej na rąbek stojący  wraz z obróbkami blacharskimi, rynnami i zwodami instalacji odgromowej</t>
  </si>
  <si>
    <t>Dach razem</t>
  </si>
  <si>
    <r>
      <t>Punkty , m</t>
    </r>
    <r>
      <rPr>
        <b/>
        <vertAlign val="superscript"/>
        <sz val="11"/>
        <color theme="1"/>
        <rFont val="Times New Roman"/>
        <family val="1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</si>
</sst>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vertAlign val="superscript"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1" fillId="0" borderId="4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4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3" xfId="0" applyFont="1" applyBorder="1" applyAlignment="1">
      <alignment horizontal="center" vertical="center"/>
    </xf>
    <xf numFmtId="0" fontId="2" fillId="0" borderId="32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2" fillId="0" borderId="37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2" fontId="1" fillId="0" borderId="18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3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25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1" xfId="0" applyFont="1" applyBorder="1" applyAlignment="1">
      <alignment vertical="center" wrapText="1"/>
    </xf>
    <xf numFmtId="0" fontId="1" fillId="0" borderId="35" xfId="0" applyFont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1" fillId="0" borderId="45" xfId="0" applyFont="1" applyBorder="1" applyAlignment="1">
      <alignment horizontal="center" vertical="center"/>
    </xf>
    <xf numFmtId="2" fontId="1" fillId="0" borderId="47" xfId="0" applyNumberFormat="1" applyFont="1" applyBorder="1" applyAlignment="1">
      <alignment horizontal="center" vertical="center"/>
    </xf>
    <xf numFmtId="0" fontId="1" fillId="0" borderId="48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16" fontId="2" fillId="0" borderId="44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1" fillId="0" borderId="19" xfId="0" applyFont="1" applyBorder="1" applyAlignment="1">
      <alignment vertical="center" wrapText="1"/>
    </xf>
    <xf numFmtId="3" fontId="1" fillId="0" borderId="35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vertical="center"/>
    </xf>
    <xf numFmtId="0" fontId="1" fillId="0" borderId="51" xfId="0" applyFont="1" applyBorder="1" applyAlignment="1">
      <alignment vertical="center" wrapText="1"/>
    </xf>
    <xf numFmtId="3" fontId="1" fillId="0" borderId="52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45" xfId="0" applyFont="1" applyBorder="1" applyAlignment="1">
      <alignment vertical="center" wrapText="1"/>
    </xf>
    <xf numFmtId="0" fontId="7" fillId="0" borderId="53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4" fontId="1" fillId="0" borderId="18" xfId="0" applyNumberFormat="1" applyFont="1" applyBorder="1" applyAlignment="1">
      <alignment horizontal="center" vertical="center"/>
    </xf>
    <xf numFmtId="4" fontId="1" fillId="0" borderId="2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49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" fontId="8" fillId="0" borderId="21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31" xfId="0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4" fontId="1" fillId="0" borderId="29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1" fillId="0" borderId="30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.wrobel\Desktop\termomodernizacja%20Zawardo&#324;,%20Rycerka%20G&#243;rna\Zwardo&#324;\dokumentacja%20przetargowa%20Zwardo&#324;\zestawienie%20koszt&#243;w.xls" TargetMode="External"/><Relationship Id="rId1" Type="http://schemas.openxmlformats.org/officeDocument/2006/relationships/externalLinkPath" Target="file:///C:\Users\m.cymorek\Desktop\Termomodernizacja%20od%20Agnieszki\Termomodernizacja%20od%20Agnieszki%20z%2005.01.2025\dokumentacja%20przetargowa%20Zwardo&#324;\zestawienie%20koszt&#243;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.Tytuł"/>
      <sheetName val="0.0. Spis zakładek"/>
      <sheetName val="0.1. Ustalenia ogólne"/>
      <sheetName val="0.2. Tytuł"/>
      <sheetName val="0.3. Karta audytu"/>
      <sheetName val="0.4. Wskaźniki emisji"/>
      <sheetName val="0.5. Efekt eko"/>
      <sheetName val="0.6. Wskaźniki"/>
      <sheetName val="0.7. Obiekt"/>
      <sheetName val="0.8. Kroki termo"/>
      <sheetName val="0.9. Analiza okna"/>
      <sheetName val="0.10 Analiza ściany"/>
      <sheetName val="0.11. Analiza lamp"/>
      <sheetName val="0.12.Analiza Foto"/>
      <sheetName val="0.13. Energia i koszty"/>
      <sheetName val="0.14. Warianty"/>
      <sheetName val="0.15 Obmiar stolarki"/>
      <sheetName val="0.16. PF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H34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85B54-4641-406A-8CF5-23E2089B992A}">
  <sheetPr>
    <pageSetUpPr fitToPage="1"/>
  </sheetPr>
  <dimension ref="A3:G65"/>
  <sheetViews>
    <sheetView tabSelected="1" topLeftCell="A30" zoomScale="84" zoomScaleNormal="84" workbookViewId="0">
      <selection activeCell="M49" sqref="M49"/>
    </sheetView>
  </sheetViews>
  <sheetFormatPr defaultRowHeight="15" x14ac:dyDescent="0.25"/>
  <cols>
    <col min="1" max="1" width="6.85546875" customWidth="1"/>
    <col min="2" max="2" width="5.42578125" customWidth="1"/>
    <col min="3" max="3" width="18.28515625" customWidth="1"/>
    <col min="4" max="4" width="70.42578125" customWidth="1"/>
    <col min="5" max="6" width="12.140625" customWidth="1"/>
    <col min="7" max="7" width="18.7109375" customWidth="1"/>
  </cols>
  <sheetData>
    <row r="3" spans="1:7" ht="15.75" thickBot="1" x14ac:dyDescent="0.3">
      <c r="A3" s="1"/>
      <c r="B3" s="1"/>
      <c r="C3" s="1"/>
      <c r="D3" s="1"/>
      <c r="E3" s="1"/>
      <c r="F3" s="1"/>
      <c r="G3" s="1"/>
    </row>
    <row r="4" spans="1:7" x14ac:dyDescent="0.25">
      <c r="A4" s="1"/>
      <c r="B4" s="112" t="s">
        <v>17</v>
      </c>
      <c r="C4" s="113"/>
      <c r="D4" s="113"/>
      <c r="E4" s="113"/>
      <c r="F4" s="113"/>
      <c r="G4" s="114"/>
    </row>
    <row r="5" spans="1:7" ht="15.75" thickBot="1" x14ac:dyDescent="0.3">
      <c r="A5" s="1"/>
      <c r="B5" s="115"/>
      <c r="C5" s="116"/>
      <c r="D5" s="116"/>
      <c r="E5" s="116"/>
      <c r="F5" s="116"/>
      <c r="G5" s="117"/>
    </row>
    <row r="6" spans="1:7" x14ac:dyDescent="0.25">
      <c r="A6" s="1"/>
      <c r="B6" s="6"/>
      <c r="C6" s="7"/>
      <c r="D6" s="7"/>
      <c r="E6" s="7"/>
      <c r="F6" s="7"/>
      <c r="G6" s="8"/>
    </row>
    <row r="7" spans="1:7" ht="15.75" thickBot="1" x14ac:dyDescent="0.3">
      <c r="A7" s="1"/>
      <c r="B7" s="6"/>
      <c r="C7" s="9"/>
      <c r="D7" s="7"/>
      <c r="E7" s="7"/>
      <c r="F7" s="7"/>
      <c r="G7" s="8"/>
    </row>
    <row r="8" spans="1:7" ht="29.25" thickBot="1" x14ac:dyDescent="0.3">
      <c r="A8" s="1"/>
      <c r="B8" s="112" t="s">
        <v>21</v>
      </c>
      <c r="C8" s="118"/>
      <c r="D8" s="3" t="s">
        <v>2</v>
      </c>
      <c r="E8" s="4" t="s">
        <v>3</v>
      </c>
      <c r="F8" s="4" t="s">
        <v>4</v>
      </c>
      <c r="G8" s="5" t="s">
        <v>18</v>
      </c>
    </row>
    <row r="9" spans="1:7" ht="18.75" thickBot="1" x14ac:dyDescent="0.3">
      <c r="A9" s="1"/>
      <c r="B9" s="10" t="s">
        <v>0</v>
      </c>
      <c r="C9" s="11" t="s">
        <v>1</v>
      </c>
      <c r="D9" s="12"/>
      <c r="E9" s="13" t="s">
        <v>5</v>
      </c>
      <c r="F9" s="14" t="s">
        <v>44</v>
      </c>
      <c r="G9" s="15"/>
    </row>
    <row r="10" spans="1:7" ht="15.75" thickBot="1" x14ac:dyDescent="0.3">
      <c r="A10" s="1"/>
      <c r="B10" s="2"/>
      <c r="C10" s="69"/>
      <c r="D10" s="70"/>
      <c r="E10" s="71"/>
      <c r="F10" s="72"/>
      <c r="G10" s="73"/>
    </row>
    <row r="11" spans="1:7" ht="62.25" customHeight="1" x14ac:dyDescent="0.25">
      <c r="A11" s="1"/>
      <c r="B11" s="16" t="s">
        <v>6</v>
      </c>
      <c r="C11" s="17" t="s">
        <v>7</v>
      </c>
      <c r="D11" s="18" t="s">
        <v>47</v>
      </c>
      <c r="E11" s="19" t="s">
        <v>8</v>
      </c>
      <c r="F11" s="20">
        <v>344.88249999999999</v>
      </c>
      <c r="G11" s="21"/>
    </row>
    <row r="12" spans="1:7" ht="31.5" customHeight="1" x14ac:dyDescent="0.25">
      <c r="A12" s="1"/>
      <c r="B12" s="22" t="s">
        <v>9</v>
      </c>
      <c r="C12" s="23" t="s">
        <v>48</v>
      </c>
      <c r="D12" s="24" t="s">
        <v>49</v>
      </c>
      <c r="E12" s="25" t="s">
        <v>8</v>
      </c>
      <c r="F12" s="26">
        <v>15.409999999999998</v>
      </c>
      <c r="G12" s="27"/>
    </row>
    <row r="13" spans="1:7" ht="39" customHeight="1" x14ac:dyDescent="0.25">
      <c r="A13" s="1"/>
      <c r="B13" s="22" t="s">
        <v>10</v>
      </c>
      <c r="C13" s="23" t="s">
        <v>50</v>
      </c>
      <c r="D13" s="24" t="s">
        <v>49</v>
      </c>
      <c r="E13" s="25" t="s">
        <v>8</v>
      </c>
      <c r="F13" s="28">
        <v>7.3774999999999995</v>
      </c>
      <c r="G13" s="27"/>
    </row>
    <row r="14" spans="1:7" ht="39" customHeight="1" x14ac:dyDescent="0.25">
      <c r="A14" s="1"/>
      <c r="B14" s="63" t="s">
        <v>11</v>
      </c>
      <c r="C14" s="64" t="s">
        <v>51</v>
      </c>
      <c r="D14" s="65" t="s">
        <v>52</v>
      </c>
      <c r="E14" s="66" t="s">
        <v>8</v>
      </c>
      <c r="F14" s="67">
        <v>1.8</v>
      </c>
      <c r="G14" s="68"/>
    </row>
    <row r="15" spans="1:7" ht="39" customHeight="1" x14ac:dyDescent="0.25">
      <c r="A15" s="1"/>
      <c r="B15" s="63" t="s">
        <v>53</v>
      </c>
      <c r="C15" s="64" t="s">
        <v>54</v>
      </c>
      <c r="D15" s="65" t="s">
        <v>55</v>
      </c>
      <c r="E15" s="66">
        <v>0.15</v>
      </c>
      <c r="F15" s="67">
        <v>4.847500000000025</v>
      </c>
      <c r="G15" s="68"/>
    </row>
    <row r="16" spans="1:7" ht="39" customHeight="1" x14ac:dyDescent="0.25">
      <c r="A16" s="1"/>
      <c r="B16" s="63" t="s">
        <v>56</v>
      </c>
      <c r="C16" s="64" t="s">
        <v>54</v>
      </c>
      <c r="D16" s="65" t="s">
        <v>57</v>
      </c>
      <c r="E16" s="66">
        <v>0.15</v>
      </c>
      <c r="F16" s="67">
        <v>6.1200000000000028</v>
      </c>
      <c r="G16" s="68"/>
    </row>
    <row r="17" spans="1:7" ht="39" customHeight="1" x14ac:dyDescent="0.25">
      <c r="A17" s="1"/>
      <c r="B17" s="63" t="s">
        <v>58</v>
      </c>
      <c r="C17" s="64" t="s">
        <v>54</v>
      </c>
      <c r="D17" s="65" t="s">
        <v>59</v>
      </c>
      <c r="E17" s="66">
        <v>0.15</v>
      </c>
      <c r="F17" s="67">
        <v>2.8049999999999997</v>
      </c>
      <c r="G17" s="68"/>
    </row>
    <row r="18" spans="1:7" ht="39" customHeight="1" x14ac:dyDescent="0.25">
      <c r="A18" s="1"/>
      <c r="B18" s="63" t="s">
        <v>77</v>
      </c>
      <c r="C18" s="64" t="s">
        <v>60</v>
      </c>
      <c r="D18" s="65" t="s">
        <v>61</v>
      </c>
      <c r="E18" s="66">
        <v>0.25</v>
      </c>
      <c r="F18" s="67">
        <v>283.61</v>
      </c>
      <c r="G18" s="68"/>
    </row>
    <row r="19" spans="1:7" ht="39" customHeight="1" x14ac:dyDescent="0.25">
      <c r="A19" s="1"/>
      <c r="B19" s="63" t="s">
        <v>78</v>
      </c>
      <c r="C19" s="64" t="s">
        <v>62</v>
      </c>
      <c r="D19" s="65" t="s">
        <v>61</v>
      </c>
      <c r="E19" s="66">
        <v>0.25</v>
      </c>
      <c r="F19" s="67">
        <v>212.09</v>
      </c>
      <c r="G19" s="68"/>
    </row>
    <row r="20" spans="1:7" ht="39" customHeight="1" x14ac:dyDescent="0.25">
      <c r="A20" s="1"/>
      <c r="B20" s="63" t="s">
        <v>79</v>
      </c>
      <c r="C20" s="64" t="s">
        <v>63</v>
      </c>
      <c r="D20" s="65" t="s">
        <v>64</v>
      </c>
      <c r="E20" s="66">
        <v>0.25</v>
      </c>
      <c r="F20" s="67">
        <v>14</v>
      </c>
      <c r="G20" s="68"/>
    </row>
    <row r="21" spans="1:7" ht="39" customHeight="1" x14ac:dyDescent="0.25">
      <c r="A21" s="1"/>
      <c r="B21" s="63" t="s">
        <v>80</v>
      </c>
      <c r="C21" s="64" t="s">
        <v>65</v>
      </c>
      <c r="D21" s="65" t="s">
        <v>66</v>
      </c>
      <c r="E21" s="66">
        <v>0.15</v>
      </c>
      <c r="F21" s="67">
        <v>91.84</v>
      </c>
      <c r="G21" s="68"/>
    </row>
    <row r="22" spans="1:7" ht="39" customHeight="1" x14ac:dyDescent="0.25">
      <c r="A22" s="1"/>
      <c r="B22" s="74" t="s">
        <v>81</v>
      </c>
      <c r="C22" s="64" t="s">
        <v>65</v>
      </c>
      <c r="D22" s="65" t="s">
        <v>67</v>
      </c>
      <c r="E22" s="66">
        <v>0.15</v>
      </c>
      <c r="F22" s="67">
        <v>65</v>
      </c>
      <c r="G22" s="68"/>
    </row>
    <row r="23" spans="1:7" ht="39" customHeight="1" x14ac:dyDescent="0.25">
      <c r="A23" s="1"/>
      <c r="B23" s="63" t="s">
        <v>82</v>
      </c>
      <c r="C23" s="64" t="s">
        <v>65</v>
      </c>
      <c r="D23" s="65" t="s">
        <v>68</v>
      </c>
      <c r="E23" s="66">
        <v>0.05</v>
      </c>
      <c r="F23" s="67">
        <v>65</v>
      </c>
      <c r="G23" s="68"/>
    </row>
    <row r="24" spans="1:7" ht="39" customHeight="1" x14ac:dyDescent="0.25">
      <c r="A24" s="1"/>
      <c r="B24" s="63" t="s">
        <v>83</v>
      </c>
      <c r="C24" s="64" t="s">
        <v>69</v>
      </c>
      <c r="D24" s="65" t="s">
        <v>70</v>
      </c>
      <c r="E24" s="66">
        <v>0.15</v>
      </c>
      <c r="F24" s="67">
        <v>54</v>
      </c>
      <c r="G24" s="68"/>
    </row>
    <row r="25" spans="1:7" ht="39" customHeight="1" x14ac:dyDescent="0.25">
      <c r="A25" s="1"/>
      <c r="B25" s="63" t="s">
        <v>84</v>
      </c>
      <c r="C25" s="64" t="s">
        <v>69</v>
      </c>
      <c r="D25" s="65" t="s">
        <v>71</v>
      </c>
      <c r="E25" s="66">
        <v>0.05</v>
      </c>
      <c r="F25" s="67">
        <v>261</v>
      </c>
      <c r="G25" s="68"/>
    </row>
    <row r="26" spans="1:7" ht="39" customHeight="1" x14ac:dyDescent="0.25">
      <c r="A26" s="1"/>
      <c r="B26" s="63" t="s">
        <v>85</v>
      </c>
      <c r="C26" s="64" t="s">
        <v>69</v>
      </c>
      <c r="D26" s="65" t="s">
        <v>72</v>
      </c>
      <c r="E26" s="66">
        <v>0.2</v>
      </c>
      <c r="F26" s="67">
        <v>18</v>
      </c>
      <c r="G26" s="68"/>
    </row>
    <row r="27" spans="1:7" ht="39" customHeight="1" x14ac:dyDescent="0.25">
      <c r="A27" s="1"/>
      <c r="B27" s="63" t="s">
        <v>86</v>
      </c>
      <c r="C27" s="64" t="s">
        <v>73</v>
      </c>
      <c r="D27" s="65" t="s">
        <v>74</v>
      </c>
      <c r="E27" s="66">
        <v>0.05</v>
      </c>
      <c r="F27" s="67">
        <v>295</v>
      </c>
      <c r="G27" s="68"/>
    </row>
    <row r="28" spans="1:7" ht="50.25" customHeight="1" thickBot="1" x14ac:dyDescent="0.3">
      <c r="A28" s="1"/>
      <c r="B28" s="29" t="s">
        <v>87</v>
      </c>
      <c r="C28" s="30" t="s">
        <v>75</v>
      </c>
      <c r="D28" s="31" t="s">
        <v>76</v>
      </c>
      <c r="E28" s="32">
        <v>0.2</v>
      </c>
      <c r="F28" s="33">
        <v>26</v>
      </c>
      <c r="G28" s="34"/>
    </row>
    <row r="29" spans="1:7" ht="15.75" thickBot="1" x14ac:dyDescent="0.3">
      <c r="A29" s="1"/>
      <c r="B29" s="6"/>
      <c r="C29" s="93" t="s">
        <v>29</v>
      </c>
      <c r="D29" s="94"/>
      <c r="E29" s="94"/>
      <c r="F29" s="94"/>
      <c r="G29" s="35"/>
    </row>
    <row r="30" spans="1:7" ht="15.75" thickBot="1" x14ac:dyDescent="0.3">
      <c r="A30" s="1"/>
      <c r="B30" s="6"/>
      <c r="C30" s="7"/>
      <c r="D30" s="7"/>
      <c r="E30" s="7"/>
      <c r="F30" s="7"/>
      <c r="G30" s="8"/>
    </row>
    <row r="31" spans="1:7" ht="17.25" thickBot="1" x14ac:dyDescent="0.3">
      <c r="A31" s="1"/>
      <c r="B31" s="78" t="s">
        <v>12</v>
      </c>
      <c r="C31" s="36" t="s">
        <v>13</v>
      </c>
      <c r="D31" s="37" t="s">
        <v>2</v>
      </c>
      <c r="E31" s="121" t="s">
        <v>111</v>
      </c>
      <c r="F31" s="121"/>
      <c r="G31" s="38" t="s">
        <v>20</v>
      </c>
    </row>
    <row r="32" spans="1:7" ht="18" x14ac:dyDescent="0.25">
      <c r="A32" s="1"/>
      <c r="B32" s="51" t="s">
        <v>14</v>
      </c>
      <c r="C32" s="75"/>
      <c r="D32" s="76" t="s">
        <v>45</v>
      </c>
      <c r="E32" s="122">
        <v>79</v>
      </c>
      <c r="F32" s="123"/>
      <c r="G32" s="77"/>
    </row>
    <row r="33" spans="1:7" x14ac:dyDescent="0.25">
      <c r="A33" s="1"/>
      <c r="B33" s="79" t="s">
        <v>15</v>
      </c>
      <c r="C33" s="80"/>
      <c r="D33" s="81" t="s">
        <v>16</v>
      </c>
      <c r="E33" s="106">
        <v>79</v>
      </c>
      <c r="F33" s="107"/>
      <c r="G33" s="82"/>
    </row>
    <row r="34" spans="1:7" ht="49.5" customHeight="1" thickBot="1" x14ac:dyDescent="0.3">
      <c r="A34" s="1"/>
      <c r="B34" s="85" t="s">
        <v>104</v>
      </c>
      <c r="C34" s="86" t="s">
        <v>102</v>
      </c>
      <c r="D34" s="86" t="s">
        <v>103</v>
      </c>
      <c r="E34" s="119">
        <v>2971.73</v>
      </c>
      <c r="F34" s="120"/>
      <c r="G34" s="41"/>
    </row>
    <row r="35" spans="1:7" ht="15.75" thickBot="1" x14ac:dyDescent="0.3">
      <c r="A35" s="1"/>
      <c r="B35" s="42"/>
      <c r="C35" s="93" t="s">
        <v>19</v>
      </c>
      <c r="D35" s="94"/>
      <c r="E35" s="94"/>
      <c r="F35" s="99"/>
      <c r="G35" s="35"/>
    </row>
    <row r="36" spans="1:7" ht="15.75" thickBot="1" x14ac:dyDescent="0.3">
      <c r="A36" s="1"/>
      <c r="B36" s="42"/>
      <c r="C36" s="7"/>
      <c r="D36" s="7"/>
      <c r="E36" s="7"/>
      <c r="F36" s="7"/>
      <c r="G36" s="8"/>
    </row>
    <row r="37" spans="1:7" ht="17.25" thickBot="1" x14ac:dyDescent="0.3">
      <c r="A37" s="1"/>
      <c r="B37" s="43" t="s">
        <v>22</v>
      </c>
      <c r="C37" s="37" t="s">
        <v>23</v>
      </c>
      <c r="D37" s="37" t="s">
        <v>2</v>
      </c>
      <c r="E37" s="124" t="s">
        <v>98</v>
      </c>
      <c r="F37" s="101"/>
      <c r="G37" s="38" t="s">
        <v>20</v>
      </c>
    </row>
    <row r="38" spans="1:7" ht="36" customHeight="1" x14ac:dyDescent="0.25">
      <c r="A38" s="1"/>
      <c r="B38" s="39" t="s">
        <v>24</v>
      </c>
      <c r="C38" s="44"/>
      <c r="D38" s="17" t="s">
        <v>91</v>
      </c>
      <c r="E38" s="125" t="str">
        <f>'[1]0.16. PFU'!H34</f>
        <v>-</v>
      </c>
      <c r="F38" s="126"/>
      <c r="G38" s="21"/>
    </row>
    <row r="39" spans="1:7" ht="48" customHeight="1" x14ac:dyDescent="0.25">
      <c r="A39" s="1"/>
      <c r="B39" s="45" t="s">
        <v>25</v>
      </c>
      <c r="C39" s="52"/>
      <c r="D39" s="76" t="s">
        <v>92</v>
      </c>
      <c r="E39" s="91">
        <v>80</v>
      </c>
      <c r="F39" s="92"/>
      <c r="G39" s="54"/>
    </row>
    <row r="40" spans="1:7" ht="48" customHeight="1" x14ac:dyDescent="0.25">
      <c r="A40" s="1"/>
      <c r="B40" s="45" t="s">
        <v>26</v>
      </c>
      <c r="C40" s="52"/>
      <c r="D40" s="76" t="s">
        <v>93</v>
      </c>
      <c r="E40" s="91">
        <v>20</v>
      </c>
      <c r="F40" s="92"/>
      <c r="G40" s="54"/>
    </row>
    <row r="41" spans="1:7" ht="31.5" customHeight="1" x14ac:dyDescent="0.25">
      <c r="A41" s="1"/>
      <c r="B41" s="45" t="s">
        <v>27</v>
      </c>
      <c r="C41" s="52"/>
      <c r="D41" s="76" t="s">
        <v>94</v>
      </c>
      <c r="E41" s="91">
        <v>1000</v>
      </c>
      <c r="F41" s="92"/>
      <c r="G41" s="54"/>
    </row>
    <row r="42" spans="1:7" ht="30" customHeight="1" x14ac:dyDescent="0.25">
      <c r="A42" s="1"/>
      <c r="B42" s="51" t="s">
        <v>88</v>
      </c>
      <c r="C42" s="46"/>
      <c r="D42" s="23" t="s">
        <v>95</v>
      </c>
      <c r="E42" s="91">
        <v>172.32</v>
      </c>
      <c r="F42" s="92"/>
      <c r="G42" s="47"/>
    </row>
    <row r="43" spans="1:7" ht="19.5" customHeight="1" x14ac:dyDescent="0.25">
      <c r="A43" s="1"/>
      <c r="B43" s="45" t="s">
        <v>89</v>
      </c>
      <c r="C43" s="46"/>
      <c r="D43" s="23" t="s">
        <v>96</v>
      </c>
      <c r="E43" s="91">
        <v>63.52</v>
      </c>
      <c r="F43" s="92"/>
      <c r="G43" s="47"/>
    </row>
    <row r="44" spans="1:7" ht="19.5" customHeight="1" thickBot="1" x14ac:dyDescent="0.3">
      <c r="A44" s="1"/>
      <c r="B44" s="40" t="s">
        <v>90</v>
      </c>
      <c r="C44" s="48"/>
      <c r="D44" s="30" t="s">
        <v>97</v>
      </c>
      <c r="E44" s="127" t="s">
        <v>99</v>
      </c>
      <c r="F44" s="128"/>
      <c r="G44" s="49"/>
    </row>
    <row r="45" spans="1:7" ht="15.75" thickBot="1" x14ac:dyDescent="0.3">
      <c r="A45" s="1"/>
      <c r="B45" s="42"/>
      <c r="C45" s="93" t="s">
        <v>28</v>
      </c>
      <c r="D45" s="94"/>
      <c r="E45" s="94"/>
      <c r="F45" s="94"/>
      <c r="G45" s="35"/>
    </row>
    <row r="46" spans="1:7" ht="15.75" thickBot="1" x14ac:dyDescent="0.3">
      <c r="A46" s="1"/>
      <c r="B46" s="42"/>
      <c r="C46" s="7"/>
      <c r="D46" s="7"/>
      <c r="E46" s="7"/>
      <c r="F46" s="7"/>
      <c r="G46" s="8"/>
    </row>
    <row r="47" spans="1:7" ht="35.25" customHeight="1" thickBot="1" x14ac:dyDescent="0.3">
      <c r="A47" s="1"/>
      <c r="B47" s="10" t="s">
        <v>30</v>
      </c>
      <c r="C47" s="50" t="s">
        <v>31</v>
      </c>
      <c r="D47" s="35" t="s">
        <v>2</v>
      </c>
      <c r="E47" s="100" t="s">
        <v>32</v>
      </c>
      <c r="F47" s="101"/>
      <c r="G47" s="38" t="s">
        <v>20</v>
      </c>
    </row>
    <row r="48" spans="1:7" ht="53.25" customHeight="1" x14ac:dyDescent="0.25">
      <c r="A48" s="1"/>
      <c r="B48" s="51" t="s">
        <v>33</v>
      </c>
      <c r="C48" s="52" t="s">
        <v>34</v>
      </c>
      <c r="D48" s="53" t="s">
        <v>100</v>
      </c>
      <c r="E48" s="102">
        <v>15.75</v>
      </c>
      <c r="F48" s="103"/>
      <c r="G48" s="54"/>
    </row>
    <row r="49" spans="1:7" ht="33.75" customHeight="1" thickBot="1" x14ac:dyDescent="0.3">
      <c r="A49" s="1"/>
      <c r="B49" s="40" t="s">
        <v>35</v>
      </c>
      <c r="C49" s="48" t="s">
        <v>36</v>
      </c>
      <c r="D49" s="55" t="s">
        <v>101</v>
      </c>
      <c r="E49" s="104" t="s">
        <v>46</v>
      </c>
      <c r="F49" s="105"/>
      <c r="G49" s="34"/>
    </row>
    <row r="50" spans="1:7" ht="15.75" thickBot="1" x14ac:dyDescent="0.3">
      <c r="A50" s="1"/>
      <c r="B50" s="42"/>
      <c r="C50" s="93" t="s">
        <v>37</v>
      </c>
      <c r="D50" s="94"/>
      <c r="E50" s="94"/>
      <c r="F50" s="94"/>
      <c r="G50" s="35"/>
    </row>
    <row r="51" spans="1:7" ht="15.75" thickBot="1" x14ac:dyDescent="0.3">
      <c r="A51" s="1"/>
      <c r="B51" s="42"/>
      <c r="C51" s="7"/>
      <c r="D51" s="7"/>
      <c r="E51" s="7"/>
      <c r="F51" s="7"/>
      <c r="G51" s="8"/>
    </row>
    <row r="52" spans="1:7" hidden="1" x14ac:dyDescent="0.25">
      <c r="A52" s="1"/>
      <c r="B52" s="6"/>
      <c r="C52" s="7"/>
      <c r="D52" s="7"/>
      <c r="E52" s="7"/>
      <c r="F52" s="7"/>
      <c r="G52" s="8"/>
    </row>
    <row r="53" spans="1:7" ht="34.5" customHeight="1" x14ac:dyDescent="0.25">
      <c r="A53" s="1"/>
      <c r="B53" s="87" t="s">
        <v>38</v>
      </c>
      <c r="C53" s="88" t="s">
        <v>108</v>
      </c>
      <c r="D53" s="89" t="s">
        <v>2</v>
      </c>
      <c r="E53" s="108" t="s">
        <v>106</v>
      </c>
      <c r="F53" s="109"/>
      <c r="G53" s="84" t="s">
        <v>20</v>
      </c>
    </row>
    <row r="54" spans="1:7" ht="50.25" customHeight="1" thickBot="1" x14ac:dyDescent="0.3">
      <c r="A54" s="1"/>
      <c r="B54" s="85" t="s">
        <v>107</v>
      </c>
      <c r="C54" s="90"/>
      <c r="D54" s="90" t="s">
        <v>109</v>
      </c>
      <c r="E54" s="110">
        <v>834.18</v>
      </c>
      <c r="F54" s="111">
        <v>158.88</v>
      </c>
      <c r="G54" s="83"/>
    </row>
    <row r="55" spans="1:7" ht="15.75" thickBot="1" x14ac:dyDescent="0.3">
      <c r="A55" s="1"/>
      <c r="B55" s="6"/>
      <c r="C55" s="93" t="s">
        <v>110</v>
      </c>
      <c r="D55" s="94"/>
      <c r="E55" s="94"/>
      <c r="F55" s="94"/>
      <c r="G55" s="35"/>
    </row>
    <row r="56" spans="1:7" x14ac:dyDescent="0.25">
      <c r="A56" s="1"/>
      <c r="B56" s="6"/>
      <c r="C56" s="7"/>
      <c r="D56" s="7"/>
      <c r="E56" s="7"/>
      <c r="F56" s="7"/>
      <c r="G56" s="8"/>
    </row>
    <row r="57" spans="1:7" ht="15.75" thickBot="1" x14ac:dyDescent="0.3">
      <c r="A57" s="1"/>
      <c r="B57" s="6"/>
      <c r="C57" s="57"/>
      <c r="D57" s="7"/>
      <c r="E57" s="7"/>
      <c r="F57" s="7"/>
      <c r="G57" s="58"/>
    </row>
    <row r="58" spans="1:7" ht="15.75" thickBot="1" x14ac:dyDescent="0.3">
      <c r="A58" s="1"/>
      <c r="B58" s="6"/>
      <c r="C58" s="93" t="s">
        <v>43</v>
      </c>
      <c r="D58" s="94"/>
      <c r="E58" s="94"/>
      <c r="F58" s="99"/>
      <c r="G58" s="35"/>
    </row>
    <row r="59" spans="1:7" ht="15.75" thickBot="1" x14ac:dyDescent="0.3">
      <c r="A59" s="1"/>
      <c r="B59" s="6"/>
      <c r="C59" s="7"/>
      <c r="D59" s="7"/>
      <c r="E59" s="7"/>
      <c r="F59" s="7"/>
      <c r="G59" s="8"/>
    </row>
    <row r="60" spans="1:7" ht="36" customHeight="1" thickBot="1" x14ac:dyDescent="0.3">
      <c r="A60" s="1"/>
      <c r="B60" s="43" t="s">
        <v>105</v>
      </c>
      <c r="C60" s="56" t="s">
        <v>39</v>
      </c>
      <c r="D60" s="59" t="s">
        <v>2</v>
      </c>
      <c r="E60" s="95" t="s">
        <v>40</v>
      </c>
      <c r="F60" s="96"/>
      <c r="G60" s="38" t="s">
        <v>20</v>
      </c>
    </row>
    <row r="61" spans="1:7" ht="15.75" thickBot="1" x14ac:dyDescent="0.3">
      <c r="A61" s="1"/>
      <c r="B61" s="6"/>
      <c r="C61" s="7"/>
      <c r="D61" s="60" t="s">
        <v>41</v>
      </c>
      <c r="E61" s="97">
        <v>1</v>
      </c>
      <c r="F61" s="98"/>
      <c r="G61" s="61"/>
    </row>
    <row r="62" spans="1:7" ht="15.75" thickBot="1" x14ac:dyDescent="0.3">
      <c r="A62" s="1"/>
      <c r="B62" s="6"/>
      <c r="C62" s="7"/>
      <c r="D62" s="7"/>
      <c r="E62" s="7"/>
      <c r="F62" s="7"/>
      <c r="G62" s="8"/>
    </row>
    <row r="63" spans="1:7" ht="15.75" thickBot="1" x14ac:dyDescent="0.3">
      <c r="A63" s="1"/>
      <c r="B63" s="62"/>
      <c r="C63" s="93" t="s">
        <v>42</v>
      </c>
      <c r="D63" s="94"/>
      <c r="E63" s="94"/>
      <c r="F63" s="94"/>
      <c r="G63" s="35"/>
    </row>
    <row r="64" spans="1:7" x14ac:dyDescent="0.25">
      <c r="A64" s="1"/>
      <c r="B64" s="1"/>
      <c r="C64" s="1"/>
      <c r="D64" s="1"/>
      <c r="E64" s="1"/>
      <c r="F64" s="1"/>
      <c r="G64" s="1"/>
    </row>
    <row r="65" spans="1:7" x14ac:dyDescent="0.25">
      <c r="A65" s="1"/>
      <c r="B65" s="1"/>
      <c r="C65" s="1"/>
      <c r="D65" s="1"/>
      <c r="E65" s="1"/>
      <c r="F65" s="1"/>
      <c r="G65" s="1"/>
    </row>
  </sheetData>
  <mergeCells count="28">
    <mergeCell ref="E33:F33"/>
    <mergeCell ref="E53:F53"/>
    <mergeCell ref="E54:F54"/>
    <mergeCell ref="C55:F55"/>
    <mergeCell ref="B4:G5"/>
    <mergeCell ref="B8:C8"/>
    <mergeCell ref="E34:F34"/>
    <mergeCell ref="E31:F31"/>
    <mergeCell ref="C29:F29"/>
    <mergeCell ref="E32:F32"/>
    <mergeCell ref="C35:F35"/>
    <mergeCell ref="E37:F37"/>
    <mergeCell ref="E38:F38"/>
    <mergeCell ref="E42:F42"/>
    <mergeCell ref="E43:F43"/>
    <mergeCell ref="E44:F44"/>
    <mergeCell ref="E39:F39"/>
    <mergeCell ref="E40:F40"/>
    <mergeCell ref="E41:F41"/>
    <mergeCell ref="C63:F63"/>
    <mergeCell ref="C50:F50"/>
    <mergeCell ref="C45:F45"/>
    <mergeCell ref="E60:F60"/>
    <mergeCell ref="E61:F61"/>
    <mergeCell ref="C58:F58"/>
    <mergeCell ref="E47:F47"/>
    <mergeCell ref="E48:F48"/>
    <mergeCell ref="E49:F49"/>
  </mergeCells>
  <pageMargins left="0.7" right="0.7" top="0.75" bottom="0.75" header="0.3" footer="0.3"/>
  <pageSetup paperSize="8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Gmina Rajcza</dc:creator>
  <cp:lastModifiedBy>Gmina Rajcza</cp:lastModifiedBy>
  <cp:lastPrinted>2025-12-08T12:39:07Z</cp:lastPrinted>
  <dcterms:created xsi:type="dcterms:W3CDTF">2025-11-27T12:00:36Z</dcterms:created>
  <dcterms:modified xsi:type="dcterms:W3CDTF">2026-01-08T13:58:01Z</dcterms:modified>
</cp:coreProperties>
</file>